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集团工作交接\3、5 招聘\★集团系统招聘材料备案\2026\2026年第一次集中招聘\11.公示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<sst xmlns="http://schemas.openxmlformats.org/spreadsheetml/2006/main" count="59" uniqueCount="51">
  <si>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附件2</t>
  </si>
  <si>
    <t>高校毕业生专场招聘拟聘用人选名单</t>
  </si>
  <si>
    <t>招聘岗位信息</t>
  </si>
  <si>
    <t>拟聘用人员信息</t>
  </si>
  <si>
    <t>考试情况</t>
  </si>
  <si>
    <t>序号</t>
  </si>
  <si>
    <t>单位</t>
  </si>
  <si>
    <t>部门</t>
  </si>
  <si>
    <t>岗位</t>
  </si>
  <si>
    <t>姓名</t>
  </si>
  <si>
    <t>学历</t>
  </si>
  <si>
    <t>笔试成绩</t>
  </si>
  <si>
    <t>面试成绩</t>
  </si>
  <si>
    <t>总成绩</t>
  </si>
  <si>
    <t>岗位排名</t>
  </si>
  <si>
    <t>江苏悦达纺织集团有限公司</t>
  </si>
  <si>
    <t>研究院</t>
  </si>
  <si>
    <t>研究分析岗</t>
  </si>
  <si>
    <t>周   偲</t>
  </si>
  <si>
    <t>本科</t>
  </si>
  <si>
    <t>江苏悦达专用车有限公司</t>
  </si>
  <si>
    <t>财务部</t>
  </si>
  <si>
    <t>材料会计</t>
  </si>
  <si>
    <t>郝   桓</t>
  </si>
  <si>
    <t>江苏悦达国际大酒店有限公司</t>
  </si>
  <si>
    <t>悦享购事业部</t>
  </si>
  <si>
    <t>运营岗</t>
  </si>
  <si>
    <t>陈   鑫</t>
  </si>
  <si>
    <t>盐城悦达瑞康医院有限公司</t>
  </si>
  <si>
    <t>康复科</t>
  </si>
  <si>
    <t>医生</t>
  </si>
  <si>
    <t>徐   睿</t>
  </si>
  <si>
    <t>检验科</t>
  </si>
  <si>
    <t>检验技师</t>
  </si>
  <si>
    <t>刘倩溪</t>
  </si>
  <si>
    <t>盐城悦达置业发展有限公司</t>
  </si>
  <si>
    <t>办公室</t>
  </si>
  <si>
    <t>客服管理</t>
  </si>
  <si>
    <t>郑   玉</t>
  </si>
  <si>
    <t>悦达地产（东台）有限公司</t>
  </si>
  <si>
    <t>工程部</t>
  </si>
  <si>
    <t>工程师</t>
  </si>
  <si>
    <t>夏雨琳</t>
  </si>
  <si>
    <t>江苏悦达私募基金管理有限公司</t>
  </si>
  <si>
    <t>投资研究部</t>
  </si>
  <si>
    <t>研究员</t>
  </si>
  <si>
    <t>李广晨</t>
  </si>
  <si>
    <t>悦达通（江苏）科技发展有限公司</t>
  </si>
  <si>
    <t>财务融资部</t>
  </si>
  <si>
    <t>融资专员</t>
  </si>
  <si>
    <t>杨   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</si>
</sst>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sz val="20"/>
      <color theme="1"/>
      <name val="黑体"/>
      <charset val="134"/>
    </font>
    <font>
      <sz val="26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4"/>
      <name val="等线"/>
      <charset val="134"/>
    </font>
    <font>
      <sz val="14"/>
      <name val="等线"/>
      <charset val="134"/>
      <scheme val="minor"/>
    </font>
    <font>
      <sz val="14"/>
      <color theme="1"/>
      <name val="等线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view="pageBreakPreview" zoomScale="50" zoomScaleNormal="70" workbookViewId="0">
      <selection activeCell="G3" sqref="G3:J3"/>
    </sheetView>
  </sheetViews>
  <sheetFormatPr defaultColWidth="9" defaultRowHeight="14.25"/>
  <cols>
    <col min="1" max="1" width="9.375" style="4" customWidth="1"/>
    <col min="2" max="2" width="38.625" style="4" customWidth="1"/>
    <col min="3" max="3" width="20.625" style="4" customWidth="1"/>
    <col min="4" max="5" width="18.625" style="4" customWidth="1"/>
    <col min="6" max="6" width="15.625" style="4" customWidth="1"/>
    <col min="7" max="10" width="12.625" style="4" customWidth="1"/>
    <col min="11" max="16384" width="9" style="5"/>
  </cols>
  <sheetData>
    <row r="1" ht="30" customHeight="1" spans="1:11">
      <c r="A1" s="6" t="s">
        <v>0</v>
      </c>
    </row>
    <row r="2" ht="54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43" customHeight="1" spans="1:11">
      <c r="A3" s="8" t="s">
        <v>2</v>
      </c>
      <c r="B3" s="9"/>
      <c r="C3" s="9"/>
      <c r="D3" s="9"/>
      <c r="E3" s="10" t="s">
        <v>3</v>
      </c>
      <c r="F3" s="10"/>
      <c r="G3" s="10" t="s">
        <v>4</v>
      </c>
      <c r="H3" s="10"/>
      <c r="I3" s="10"/>
      <c r="J3" s="10"/>
    </row>
    <row r="4" s="2" customFormat="1" ht="54" customHeight="1" spans="1:11">
      <c r="A4" s="11" t="s">
        <v>5</v>
      </c>
      <c r="B4" s="11" t="s">
        <v>6</v>
      </c>
      <c r="C4" s="11" t="s">
        <v>7</v>
      </c>
      <c r="D4" s="11" t="s">
        <v>8</v>
      </c>
      <c r="E4" s="12" t="s">
        <v>9</v>
      </c>
      <c r="F4" s="12" t="s">
        <v>10</v>
      </c>
      <c r="G4" s="11" t="s">
        <v>11</v>
      </c>
      <c r="H4" s="11" t="s">
        <v>12</v>
      </c>
      <c r="I4" s="11" t="s">
        <v>13</v>
      </c>
      <c r="J4" s="11" t="s">
        <v>14</v>
      </c>
    </row>
    <row r="5" s="3" customFormat="1" ht="100" customHeight="1" spans="1:11">
      <c r="A5" s="13">
        <f>ROW()-4</f>
        <v>1</v>
      </c>
      <c r="B5" s="14" t="s">
        <v>15</v>
      </c>
      <c r="C5" s="14" t="s">
        <v>16</v>
      </c>
      <c r="D5" s="15" t="s">
        <v>17</v>
      </c>
      <c r="E5" s="16" t="s">
        <v>18</v>
      </c>
      <c r="F5" s="16" t="s">
        <v>19</v>
      </c>
      <c r="G5" s="17">
        <v>89</v>
      </c>
      <c r="H5" s="17">
        <v>82.2</v>
      </c>
      <c r="I5" s="17">
        <f>G5*0.4+H5*0.6</f>
        <v>84.92</v>
      </c>
      <c r="J5" s="13">
        <v>1</v>
      </c>
    </row>
    <row r="6" s="3" customFormat="1" ht="100" customHeight="1" spans="1:11">
      <c r="A6" s="13">
        <f t="shared" ref="A6:A13" si="0">ROW()-4</f>
        <v>2</v>
      </c>
      <c r="B6" s="14" t="s">
        <v>20</v>
      </c>
      <c r="C6" s="14" t="s">
        <v>21</v>
      </c>
      <c r="D6" s="18" t="s">
        <v>22</v>
      </c>
      <c r="E6" s="19" t="s">
        <v>23</v>
      </c>
      <c r="F6" s="16" t="s">
        <v>19</v>
      </c>
      <c r="G6" s="17">
        <v>87</v>
      </c>
      <c r="H6" s="17">
        <v>75.4</v>
      </c>
      <c r="I6" s="17">
        <f>G6*0.4+H6*0.6</f>
        <v>80.04</v>
      </c>
      <c r="J6" s="13">
        <v>1</v>
      </c>
    </row>
    <row r="7" s="3" customFormat="1" ht="100" customHeight="1" spans="1:11">
      <c r="A7" s="13">
        <f t="shared" si="0"/>
        <v>3</v>
      </c>
      <c r="B7" s="13" t="s">
        <v>24</v>
      </c>
      <c r="C7" s="20" t="s">
        <v>25</v>
      </c>
      <c r="D7" s="20" t="s">
        <v>26</v>
      </c>
      <c r="E7" s="20" t="s">
        <v>27</v>
      </c>
      <c r="F7" s="20" t="s">
        <v>19</v>
      </c>
      <c r="G7" s="21">
        <v>86</v>
      </c>
      <c r="H7" s="21">
        <v>79.4</v>
      </c>
      <c r="I7" s="21">
        <f>G7*0.4+H7*0.6</f>
        <v>82.04</v>
      </c>
      <c r="J7" s="20">
        <v>1</v>
      </c>
      <c r="K7" s="22"/>
    </row>
    <row r="8" s="3" customFormat="1" ht="100" customHeight="1" spans="1:11">
      <c r="A8" s="13">
        <f t="shared" si="0"/>
        <v>4</v>
      </c>
      <c r="B8" s="13" t="s">
        <v>28</v>
      </c>
      <c r="C8" s="13" t="s">
        <v>29</v>
      </c>
      <c r="D8" s="13" t="s">
        <v>30</v>
      </c>
      <c r="E8" s="13" t="s">
        <v>31</v>
      </c>
      <c r="F8" s="13" t="s">
        <v>19</v>
      </c>
      <c r="G8" s="17">
        <v>78</v>
      </c>
      <c r="H8" s="17">
        <v>84.4</v>
      </c>
      <c r="I8" s="17">
        <f>ROUND(G8*40%+H8*60%,2)</f>
        <v>81.84</v>
      </c>
      <c r="J8" s="13">
        <v>1</v>
      </c>
    </row>
    <row r="9" s="3" customFormat="1" ht="100" customHeight="1" spans="1:11">
      <c r="A9" s="13">
        <f t="shared" si="0"/>
        <v>5</v>
      </c>
      <c r="B9" s="13"/>
      <c r="C9" s="13" t="s">
        <v>32</v>
      </c>
      <c r="D9" s="13" t="s">
        <v>33</v>
      </c>
      <c r="E9" s="13" t="s">
        <v>34</v>
      </c>
      <c r="F9" s="13" t="s">
        <v>19</v>
      </c>
      <c r="G9" s="17">
        <v>77</v>
      </c>
      <c r="H9" s="17">
        <v>85.2</v>
      </c>
      <c r="I9" s="17">
        <f>ROUND(G9*40%+H9*60%,2)</f>
        <v>81.92</v>
      </c>
      <c r="J9" s="13">
        <v>1</v>
      </c>
    </row>
    <row r="10" s="3" customFormat="1" ht="100" customHeight="1" spans="1:11">
      <c r="A10" s="13">
        <f t="shared" si="0"/>
        <v>6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19</v>
      </c>
      <c r="G10" s="17">
        <v>85</v>
      </c>
      <c r="H10" s="17">
        <v>82.6</v>
      </c>
      <c r="I10" s="17">
        <f>ROUND(G10*40%+H10*60%,2)</f>
        <v>83.56</v>
      </c>
      <c r="J10" s="13">
        <v>1</v>
      </c>
    </row>
    <row r="11" s="3" customFormat="1" ht="100" customHeight="1" spans="1:11">
      <c r="A11" s="13">
        <f t="shared" si="0"/>
        <v>7</v>
      </c>
      <c r="B11" s="23" t="s">
        <v>39</v>
      </c>
      <c r="C11" s="23" t="s">
        <v>40</v>
      </c>
      <c r="D11" s="23" t="s">
        <v>41</v>
      </c>
      <c r="E11" s="13" t="s">
        <v>42</v>
      </c>
      <c r="F11" s="13" t="s">
        <v>19</v>
      </c>
      <c r="G11" s="17">
        <v>79</v>
      </c>
      <c r="H11" s="17">
        <v>79.6</v>
      </c>
      <c r="I11" s="17">
        <f>ROUND(G11*40%+H11*60%,2)</f>
        <v>79.36</v>
      </c>
      <c r="J11" s="13">
        <v>1</v>
      </c>
    </row>
    <row r="12" s="3" customFormat="1" ht="100" customHeight="1" spans="1:11">
      <c r="A12" s="13">
        <f t="shared" si="0"/>
        <v>8</v>
      </c>
      <c r="B12" s="13" t="s">
        <v>43</v>
      </c>
      <c r="C12" s="20" t="s">
        <v>44</v>
      </c>
      <c r="D12" s="20" t="s">
        <v>45</v>
      </c>
      <c r="E12" s="20" t="s">
        <v>46</v>
      </c>
      <c r="F12" s="20" t="s">
        <v>19</v>
      </c>
      <c r="G12" s="21">
        <v>83</v>
      </c>
      <c r="H12" s="21">
        <v>82.6</v>
      </c>
      <c r="I12" s="21">
        <f>G12*0.4+H12*0.6</f>
        <v>82.76</v>
      </c>
      <c r="J12" s="20">
        <v>1</v>
      </c>
      <c r="K12" s="22"/>
    </row>
    <row r="13" s="3" customFormat="1" ht="100" customHeight="1" spans="1:11">
      <c r="A13" s="13">
        <f t="shared" si="0"/>
        <v>9</v>
      </c>
      <c r="B13" s="13" t="s">
        <v>47</v>
      </c>
      <c r="C13" s="20" t="s">
        <v>48</v>
      </c>
      <c r="D13" s="20" t="s">
        <v>49</v>
      </c>
      <c r="E13" s="20" t="s">
        <v>50</v>
      </c>
      <c r="F13" s="20" t="s">
        <v>19</v>
      </c>
      <c r="G13" s="21">
        <v>80</v>
      </c>
      <c r="H13" s="21">
        <v>80.2</v>
      </c>
      <c r="I13" s="21">
        <f>G13*0.4+H13*0.6</f>
        <v>80.12</v>
      </c>
      <c r="J13" s="20">
        <v>1</v>
      </c>
      <c r="K13" s="22"/>
    </row>
    <row r="14" spans="1:11">
      <c r="C14" s="24"/>
    </row>
    <row r="15" spans="1:11">
      <c r="C15" s="24"/>
    </row>
    <row r="16" spans="1:11">
      <c r="C16" s="24"/>
    </row>
    <row r="17" spans="3:3">
      <c r="C17" s="24"/>
    </row>
    <row r="18" spans="3:3">
      <c r="C18" s="24"/>
    </row>
    <row r="19" spans="3:3">
      <c r="C19" s="24"/>
    </row>
  </sheetData>
  <mergeCells count="5">
    <mergeCell ref="A2:J2"/>
    <mergeCell ref="A3:D3"/>
    <mergeCell ref="E3:F3"/>
    <mergeCell ref="G3:J3"/>
    <mergeCell ref="B8:B9"/>
  </mergeCells>
  <printOptions horizontalCentered="1"/>
  <pageMargins left="0.751388888888889" right="0.751388888888889" top="1" bottom="1" header="0.314583333333333" footer="0.314583333333333"/>
  <pageSetup paperSize="9" scale="4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吕汶欣</cp:lastModifiedBy>
  <dcterms:created xsi:type="dcterms:W3CDTF">2015-06-05T18:19:00Z</dcterms:created>
  <dcterms:modified xsi:type="dcterms:W3CDTF">2026-09-04T08:41:34Z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FF6C6B880E804A0D8FC06139F82DE40B_13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