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集团工作交接\3、5 招聘\★集团系统招聘材料备案\2026\2026年第一次集中招聘\11.公示\"/>
    </mc:Choice>
  </mc:AlternateContent>
  <bookViews>
    <workbookView windowWidth="27945" windowHeight="12375"/>
  </bookViews>
  <sheets>
    <sheet name="Sheet2" sheetId="2" r:id="rId1"/>
  </sheets>
  <definedNames>
    <definedName name="_xlnm._FilterDatabase" localSheetId="0" hidden="1">Sheet2!$A$4:$J$18</definedName>
    <definedName name="_xlnm.Print_Titles" localSheetId="0">Sheet2!$3:$4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<sst xmlns="http://schemas.openxmlformats.org/spreadsheetml/2006/main" count="83" uniqueCount="70">
  <si>
    <t>附件1</t>
  </si>
  <si>
    <t>悦达集团第一次集中招聘拟聘用人选名单</t>
  </si>
  <si>
    <t>招聘岗位信息</t>
  </si>
  <si>
    <t>拟聘用人员信息</t>
  </si>
  <si>
    <t>考试情况</t>
  </si>
  <si>
    <t>序号</t>
  </si>
  <si>
    <t>单位</t>
  </si>
  <si>
    <t>部门</t>
  </si>
  <si>
    <t>岗位</t>
  </si>
  <si>
    <t>姓名</t>
  </si>
  <si>
    <t>学历</t>
  </si>
  <si>
    <t>第一次面试成绩</t>
  </si>
  <si>
    <t>第二次面试成绩</t>
  </si>
  <si>
    <t>总成绩</t>
  </si>
  <si>
    <t>岗位排名</t>
  </si>
  <si>
    <t>江苏悦达专用车有限公司</t>
  </si>
  <si>
    <t>特种车辆研究院</t>
  </si>
  <si>
    <t>车辆研发岗</t>
  </si>
  <si>
    <t>郝海凌</t>
  </si>
  <si>
    <t>研究生</t>
  </si>
  <si>
    <t>江苏悦达城市服务有限公司</t>
  </si>
  <si>
    <t>财务部</t>
  </si>
  <si>
    <t>总账会计</t>
  </si>
  <si>
    <t>王   霞</t>
  </si>
  <si>
    <t>本科</t>
  </si>
  <si>
    <t>江苏悦达智能农业装备有限公司</t>
  </si>
  <si>
    <t>销售公司</t>
  </si>
  <si>
    <t>营销策划岗</t>
  </si>
  <si>
    <t>郭   恒</t>
  </si>
  <si>
    <t>江苏悦达南方控股有限公司</t>
  </si>
  <si>
    <t>审计师岗</t>
  </si>
  <si>
    <t>陆威衡</t>
  </si>
  <si>
    <t>山西汾平高速公路有限公司</t>
  </si>
  <si>
    <t>养护工程部</t>
  </si>
  <si>
    <t>工程质量技术员</t>
  </si>
  <si>
    <t>杜   彪</t>
  </si>
  <si>
    <t>江苏悦达国际大酒店有限公司</t>
  </si>
  <si>
    <t>悦享购事业部</t>
  </si>
  <si>
    <t>设计岗</t>
  </si>
  <si>
    <t>⽑⾬欣</t>
  </si>
  <si>
    <t>盐城悦达瑞康医院有限公司</t>
  </si>
  <si>
    <t>康复科</t>
  </si>
  <si>
    <t>技师</t>
  </si>
  <si>
    <t>孟宝玲</t>
  </si>
  <si>
    <t>事业发展部</t>
  </si>
  <si>
    <t>市场拓展</t>
  </si>
  <si>
    <t>陈定兰</t>
  </si>
  <si>
    <t>悦达地产（东台）有限公司</t>
  </si>
  <si>
    <t>成本部</t>
  </si>
  <si>
    <t>招采管理</t>
  </si>
  <si>
    <t>付凌鑫</t>
  </si>
  <si>
    <t>保山市飞龙有色金属有限责任公司</t>
  </si>
  <si>
    <t>技术部</t>
  </si>
  <si>
    <t>化验员</t>
  </si>
  <si>
    <t>王   勋</t>
  </si>
  <si>
    <t>江苏悦达汽车集团有限公司</t>
  </si>
  <si>
    <t>江苏申博电子科技有限公司</t>
  </si>
  <si>
    <t>委派副总经理</t>
  </si>
  <si>
    <t>仇建坤</t>
  </si>
  <si>
    <t>悦达醴泉投资管理（上海）有限公司</t>
  </si>
  <si>
    <t>风控合规部</t>
  </si>
  <si>
    <t>风控合规专员</t>
  </si>
  <si>
    <t>姜   理</t>
  </si>
  <si>
    <t>江苏悦达私募基金管理有限公司</t>
  </si>
  <si>
    <t>投资研究部</t>
  </si>
  <si>
    <t>研究员</t>
  </si>
  <si>
    <t>张接晨</t>
  </si>
  <si>
    <t>基金运营部</t>
  </si>
  <si>
    <t>投后管理专员</t>
  </si>
  <si>
    <t>刘嘉伟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</si>
</sst>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4"/>
      <color theme="1"/>
      <name val="等线"/>
      <charset val="134"/>
      <scheme val="minor"/>
    </font>
    <font>
      <sz val="20"/>
      <color theme="1"/>
      <name val="黑体"/>
      <charset val="134"/>
    </font>
    <font>
      <sz val="26"/>
      <color theme="1"/>
      <name val="方正小标宋简体"/>
      <charset val="134"/>
    </font>
    <font>
      <sz val="14"/>
      <name val="等线"/>
      <charset val="134"/>
      <scheme val="minor"/>
    </font>
    <font>
      <sz val="14"/>
      <color rgb="FF000000"/>
      <name val="等线"/>
      <charset val="134"/>
    </font>
    <font>
      <sz val="14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76" fontId="6" fillId="0" borderId="8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tabSelected="1" view="pageBreakPreview" zoomScale="60" zoomScaleNormal="80" workbookViewId="0">
      <selection activeCell="Q26" sqref="Q26"/>
    </sheetView>
  </sheetViews>
  <sheetFormatPr defaultColWidth="9" defaultRowHeight="14.25"/>
  <cols>
    <col min="1" max="1" width="7.91666666666667" style="6" customWidth="1"/>
    <col min="2" max="2" width="40.625" style="6" customWidth="1"/>
    <col min="3" max="3" width="20.625" style="6" customWidth="1"/>
    <col min="4" max="4" width="18.625" style="6" customWidth="1"/>
    <col min="5" max="6" width="15.625" style="6" customWidth="1"/>
    <col min="7" max="7" width="13.625" style="6" customWidth="1"/>
    <col min="8" max="8" width="13.625" style="7" customWidth="1"/>
    <col min="9" max="10" width="13.625" style="6" customWidth="1"/>
  </cols>
  <sheetData>
    <row r="1" customFormat="1" ht="25.5" spans="1:10">
      <c r="A1" s="8" t="s">
        <v>0</v>
      </c>
      <c r="B1" s="8"/>
      <c r="C1" s="6"/>
      <c r="D1" s="6"/>
      <c r="E1" s="6"/>
      <c r="F1" s="6"/>
      <c r="G1" s="6"/>
      <c r="H1" s="7"/>
      <c r="I1" s="6"/>
      <c r="J1" s="6"/>
    </row>
    <row r="2" s="1" customFormat="1" ht="54" customHeight="1" spans="1:10">
      <c r="A2" s="9" t="s">
        <v>1</v>
      </c>
      <c r="B2" s="9"/>
      <c r="C2" s="9"/>
      <c r="D2" s="9"/>
      <c r="E2" s="9"/>
      <c r="F2" s="9"/>
      <c r="G2" s="9"/>
      <c r="H2" s="10"/>
      <c r="I2" s="9"/>
      <c r="J2" s="9"/>
    </row>
    <row r="3" s="2" customFormat="1" ht="50" customHeight="1" spans="1:10">
      <c r="A3" s="11" t="s">
        <v>2</v>
      </c>
      <c r="B3" s="12"/>
      <c r="C3" s="12"/>
      <c r="D3" s="13"/>
      <c r="E3" s="14" t="s">
        <v>3</v>
      </c>
      <c r="F3" s="14"/>
      <c r="G3" s="14" t="s">
        <v>4</v>
      </c>
      <c r="H3" s="15"/>
      <c r="I3" s="14"/>
      <c r="J3" s="14"/>
    </row>
    <row r="4" s="3" customFormat="1" ht="70" customHeight="1" spans="1:10">
      <c r="A4" s="16" t="s">
        <v>5</v>
      </c>
      <c r="B4" s="16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7" t="s">
        <v>11</v>
      </c>
      <c r="H4" s="18" t="s">
        <v>12</v>
      </c>
      <c r="I4" s="17" t="s">
        <v>13</v>
      </c>
      <c r="J4" s="17" t="s">
        <v>14</v>
      </c>
    </row>
    <row r="5" s="4" customFormat="1" ht="80" customHeight="1" spans="1:10">
      <c r="A5" s="19">
        <f>ROW()-4</f>
        <v>1</v>
      </c>
      <c r="B5" s="20" t="s">
        <v>15</v>
      </c>
      <c r="C5" s="20" t="s">
        <v>16</v>
      </c>
      <c r="D5" s="21" t="s">
        <v>17</v>
      </c>
      <c r="E5" s="22" t="s">
        <v>18</v>
      </c>
      <c r="F5" s="22" t="s">
        <v>19</v>
      </c>
      <c r="G5" s="23">
        <v>79.4</v>
      </c>
      <c r="H5" s="23">
        <v>83.8</v>
      </c>
      <c r="I5" s="23">
        <f>(G5+H5)/2</f>
        <v>81.6</v>
      </c>
      <c r="J5" s="19">
        <v>1</v>
      </c>
    </row>
    <row r="6" s="4" customFormat="1" ht="80" customHeight="1" spans="1:10">
      <c r="A6" s="19">
        <f>ROW()-4</f>
        <v>2</v>
      </c>
      <c r="B6" s="20" t="s">
        <v>20</v>
      </c>
      <c r="C6" s="20" t="s">
        <v>21</v>
      </c>
      <c r="D6" s="21" t="s">
        <v>22</v>
      </c>
      <c r="E6" s="22" t="s">
        <v>23</v>
      </c>
      <c r="F6" s="19" t="s">
        <v>24</v>
      </c>
      <c r="G6" s="23">
        <v>75.8</v>
      </c>
      <c r="H6" s="23">
        <v>78.2</v>
      </c>
      <c r="I6" s="23">
        <f>(G6+H6)/2</f>
        <v>77</v>
      </c>
      <c r="J6" s="19">
        <v>1</v>
      </c>
    </row>
    <row r="7" s="4" customFormat="1" ht="80" customHeight="1" spans="1:10">
      <c r="A7" s="19">
        <f>ROW()-4</f>
        <v>3</v>
      </c>
      <c r="B7" s="19" t="s">
        <v>25</v>
      </c>
      <c r="C7" s="19" t="s">
        <v>26</v>
      </c>
      <c r="D7" s="24" t="s">
        <v>27</v>
      </c>
      <c r="E7" s="24" t="s">
        <v>28</v>
      </c>
      <c r="F7" s="24" t="s">
        <v>24</v>
      </c>
      <c r="G7" s="23">
        <v>76.6</v>
      </c>
      <c r="H7" s="23">
        <v>82</v>
      </c>
      <c r="I7" s="23">
        <f>(G7+H7)/2</f>
        <v>79.3</v>
      </c>
      <c r="J7" s="19">
        <v>1</v>
      </c>
    </row>
    <row r="8" s="4" customFormat="1" ht="80" customHeight="1" spans="1:10">
      <c r="A8" s="19">
        <f t="shared" ref="A8:A18" si="0">ROW()-4</f>
        <v>4</v>
      </c>
      <c r="B8" s="20" t="s">
        <v>29</v>
      </c>
      <c r="C8" s="20" t="s">
        <v>21</v>
      </c>
      <c r="D8" s="25" t="s">
        <v>30</v>
      </c>
      <c r="E8" s="26" t="s">
        <v>31</v>
      </c>
      <c r="F8" s="26" t="s">
        <v>19</v>
      </c>
      <c r="G8" s="23">
        <v>81.8</v>
      </c>
      <c r="H8" s="23">
        <v>80.4</v>
      </c>
      <c r="I8" s="23">
        <v>81.1</v>
      </c>
      <c r="J8" s="19">
        <v>1</v>
      </c>
    </row>
    <row r="9" s="4" customFormat="1" ht="80" customHeight="1" spans="1:10">
      <c r="A9" s="19">
        <f t="shared" si="0"/>
        <v>5</v>
      </c>
      <c r="B9" s="24" t="s">
        <v>32</v>
      </c>
      <c r="C9" s="24" t="s">
        <v>33</v>
      </c>
      <c r="D9" s="27" t="s">
        <v>34</v>
      </c>
      <c r="E9" s="27" t="s">
        <v>35</v>
      </c>
      <c r="F9" s="27" t="s">
        <v>24</v>
      </c>
      <c r="G9" s="28">
        <v>81.4</v>
      </c>
      <c r="H9" s="28">
        <v>84.2</v>
      </c>
      <c r="I9" s="28">
        <f>(G9+H9)/2</f>
        <v>82.8</v>
      </c>
      <c r="J9" s="24">
        <v>1</v>
      </c>
    </row>
    <row r="10" s="4" customFormat="1" ht="80" customHeight="1" spans="1:10">
      <c r="A10" s="19">
        <f t="shared" si="0"/>
        <v>6</v>
      </c>
      <c r="B10" s="19" t="s">
        <v>36</v>
      </c>
      <c r="C10" s="19" t="s">
        <v>37</v>
      </c>
      <c r="D10" s="19" t="s">
        <v>38</v>
      </c>
      <c r="E10" s="19" t="s">
        <v>39</v>
      </c>
      <c r="F10" s="19" t="s">
        <v>19</v>
      </c>
      <c r="G10" s="23">
        <v>82.8</v>
      </c>
      <c r="H10" s="23">
        <v>83.4</v>
      </c>
      <c r="I10" s="23">
        <v>83.1</v>
      </c>
      <c r="J10" s="19">
        <v>1</v>
      </c>
    </row>
    <row r="11" s="4" customFormat="1" ht="80" customHeight="1" spans="1:10">
      <c r="A11" s="19">
        <f t="shared" si="0"/>
        <v>7</v>
      </c>
      <c r="B11" s="20" t="s">
        <v>40</v>
      </c>
      <c r="C11" s="19" t="s">
        <v>41</v>
      </c>
      <c r="D11" s="22" t="s">
        <v>42</v>
      </c>
      <c r="E11" s="22" t="s">
        <v>43</v>
      </c>
      <c r="F11" s="19" t="s">
        <v>24</v>
      </c>
      <c r="G11" s="23">
        <v>82.8</v>
      </c>
      <c r="H11" s="23">
        <v>86</v>
      </c>
      <c r="I11" s="23">
        <v>84.4</v>
      </c>
      <c r="J11" s="19">
        <v>1</v>
      </c>
    </row>
    <row r="12" s="4" customFormat="1" ht="80" customHeight="1" spans="1:10">
      <c r="A12" s="19">
        <f t="shared" si="0"/>
        <v>8</v>
      </c>
      <c r="B12" s="29"/>
      <c r="C12" s="19" t="s">
        <v>44</v>
      </c>
      <c r="D12" s="22" t="s">
        <v>45</v>
      </c>
      <c r="E12" s="22" t="s">
        <v>46</v>
      </c>
      <c r="F12" s="19" t="s">
        <v>24</v>
      </c>
      <c r="G12" s="23">
        <v>84.8</v>
      </c>
      <c r="H12" s="23">
        <v>85.2</v>
      </c>
      <c r="I12" s="23">
        <v>85</v>
      </c>
      <c r="J12" s="19">
        <v>1</v>
      </c>
    </row>
    <row r="13" s="4" customFormat="1" ht="80" customHeight="1" spans="1:10">
      <c r="A13" s="19">
        <f t="shared" si="0"/>
        <v>9</v>
      </c>
      <c r="B13" s="19" t="s">
        <v>47</v>
      </c>
      <c r="C13" s="19" t="s">
        <v>48</v>
      </c>
      <c r="D13" s="19" t="s">
        <v>49</v>
      </c>
      <c r="E13" s="19" t="s">
        <v>50</v>
      </c>
      <c r="F13" s="19" t="s">
        <v>24</v>
      </c>
      <c r="G13" s="23">
        <v>83.6</v>
      </c>
      <c r="H13" s="23">
        <v>84.2</v>
      </c>
      <c r="I13" s="23">
        <v>83.9</v>
      </c>
      <c r="J13" s="19">
        <v>1</v>
      </c>
    </row>
    <row r="14" s="4" customFormat="1" ht="80" customHeight="1" spans="1:10">
      <c r="A14" s="19">
        <f t="shared" si="0"/>
        <v>10</v>
      </c>
      <c r="B14" s="19" t="s">
        <v>51</v>
      </c>
      <c r="C14" s="19" t="s">
        <v>52</v>
      </c>
      <c r="D14" s="22" t="s">
        <v>53</v>
      </c>
      <c r="E14" s="22" t="s">
        <v>54</v>
      </c>
      <c r="F14" s="22" t="s">
        <v>24</v>
      </c>
      <c r="G14" s="23">
        <v>75.4</v>
      </c>
      <c r="H14" s="23">
        <v>79</v>
      </c>
      <c r="I14" s="23">
        <v>77.2</v>
      </c>
      <c r="J14" s="19">
        <v>1</v>
      </c>
    </row>
    <row r="15" s="4" customFormat="1" ht="80" customHeight="1" spans="1:10">
      <c r="A15" s="19">
        <f t="shared" si="0"/>
        <v>11</v>
      </c>
      <c r="B15" s="20" t="s">
        <v>55</v>
      </c>
      <c r="C15" s="20" t="s">
        <v>56</v>
      </c>
      <c r="D15" s="20" t="s">
        <v>57</v>
      </c>
      <c r="E15" s="19" t="s">
        <v>58</v>
      </c>
      <c r="F15" s="19" t="s">
        <v>24</v>
      </c>
      <c r="G15" s="23">
        <v>85</v>
      </c>
      <c r="H15" s="23">
        <v>85.6</v>
      </c>
      <c r="I15" s="23">
        <f>ROUND(G15*0.5+H15*0.5,2)</f>
        <v>85.3</v>
      </c>
      <c r="J15" s="19">
        <v>1</v>
      </c>
    </row>
    <row r="16" s="4" customFormat="1" ht="80" customHeight="1" spans="1:10">
      <c r="A16" s="19">
        <f t="shared" si="0"/>
        <v>12</v>
      </c>
      <c r="B16" s="30" t="s">
        <v>59</v>
      </c>
      <c r="C16" s="30" t="s">
        <v>60</v>
      </c>
      <c r="D16" s="30" t="s">
        <v>61</v>
      </c>
      <c r="E16" s="31" t="s">
        <v>62</v>
      </c>
      <c r="F16" s="31" t="s">
        <v>19</v>
      </c>
      <c r="G16" s="32">
        <v>83.2</v>
      </c>
      <c r="H16" s="33">
        <v>83.8</v>
      </c>
      <c r="I16" s="33">
        <f t="shared" ref="I16:I18" si="1">(G16+H16)/2</f>
        <v>83.5</v>
      </c>
      <c r="J16" s="34">
        <v>1</v>
      </c>
    </row>
    <row r="17" s="5" customFormat="1" ht="80" customHeight="1" spans="1:10">
      <c r="A17" s="19">
        <f t="shared" si="0"/>
        <v>13</v>
      </c>
      <c r="B17" s="35" t="s">
        <v>63</v>
      </c>
      <c r="C17" s="30" t="s">
        <v>64</v>
      </c>
      <c r="D17" s="36" t="s">
        <v>65</v>
      </c>
      <c r="E17" s="34" t="s">
        <v>66</v>
      </c>
      <c r="F17" s="31" t="s">
        <v>19</v>
      </c>
      <c r="G17" s="33">
        <v>83.4</v>
      </c>
      <c r="H17" s="33">
        <v>81.4</v>
      </c>
      <c r="I17" s="33">
        <f t="shared" si="1"/>
        <v>82.4</v>
      </c>
      <c r="J17" s="34">
        <v>1</v>
      </c>
    </row>
    <row r="18" s="5" customFormat="1" ht="80" customHeight="1" spans="1:10">
      <c r="A18" s="19">
        <f t="shared" si="0"/>
        <v>14</v>
      </c>
      <c r="B18" s="37"/>
      <c r="C18" s="38" t="s">
        <v>67</v>
      </c>
      <c r="D18" s="34" t="s">
        <v>68</v>
      </c>
      <c r="E18" s="34" t="s">
        <v>69</v>
      </c>
      <c r="F18" s="34" t="s">
        <v>19</v>
      </c>
      <c r="G18" s="33">
        <v>82.8</v>
      </c>
      <c r="H18" s="33">
        <v>83.8</v>
      </c>
      <c r="I18" s="33">
        <f t="shared" si="1"/>
        <v>83.3</v>
      </c>
      <c r="J18" s="34">
        <v>1</v>
      </c>
    </row>
    <row r="19" customFormat="1" spans="1:10">
      <c r="A19" s="6"/>
      <c r="B19" s="6"/>
      <c r="C19" s="6"/>
      <c r="D19" s="6"/>
      <c r="E19" s="6"/>
      <c r="F19" s="6"/>
      <c r="G19" s="6"/>
      <c r="H19" s="39"/>
      <c r="I19" s="40"/>
      <c r="J19" s="40"/>
    </row>
    <row r="20" customFormat="1" spans="1:10">
      <c r="A20" s="6"/>
      <c r="B20" s="6"/>
      <c r="C20" s="6"/>
      <c r="D20" s="6"/>
      <c r="E20" s="6"/>
      <c r="F20" s="6"/>
      <c r="G20" s="6"/>
      <c r="H20" s="39"/>
      <c r="I20" s="40"/>
      <c r="J20" s="40"/>
    </row>
    <row r="21" customFormat="1" spans="1:10">
      <c r="A21" s="6"/>
      <c r="B21" s="6"/>
      <c r="C21" s="6"/>
      <c r="D21" s="6"/>
      <c r="E21" s="6"/>
      <c r="F21" s="6"/>
      <c r="G21" s="6"/>
      <c r="H21" s="39"/>
      <c r="I21" s="40"/>
      <c r="J21" s="40"/>
    </row>
    <row r="22" customFormat="1" spans="1:10">
      <c r="A22" s="6"/>
      <c r="B22" s="6"/>
      <c r="C22" s="6"/>
      <c r="D22" s="6"/>
      <c r="E22" s="6"/>
      <c r="F22" s="6"/>
      <c r="G22" s="6"/>
      <c r="H22" s="39"/>
      <c r="I22" s="40"/>
      <c r="J22" s="40"/>
    </row>
    <row r="23" customFormat="1" spans="1:10">
      <c r="A23" s="6"/>
      <c r="B23" s="6"/>
      <c r="C23" s="6"/>
      <c r="D23" s="6"/>
      <c r="E23" s="6"/>
      <c r="F23" s="6"/>
      <c r="G23" s="6"/>
      <c r="H23" s="39"/>
      <c r="I23" s="40"/>
      <c r="J23" s="40"/>
    </row>
    <row r="24" customFormat="1" spans="1:10">
      <c r="A24" s="6"/>
      <c r="B24" s="6"/>
      <c r="C24" s="6"/>
      <c r="D24" s="6"/>
      <c r="E24" s="6"/>
      <c r="F24" s="6"/>
      <c r="G24" s="6"/>
      <c r="H24" s="39"/>
      <c r="I24" s="40"/>
      <c r="J24" s="40"/>
    </row>
    <row r="25" customFormat="1" spans="1:10">
      <c r="A25" s="6"/>
      <c r="B25" s="6"/>
      <c r="C25" s="6"/>
      <c r="D25" s="6"/>
      <c r="E25" s="6"/>
      <c r="F25" s="6"/>
      <c r="G25" s="6"/>
      <c r="H25" s="39"/>
      <c r="I25" s="40"/>
      <c r="J25" s="40"/>
    </row>
    <row r="26" customFormat="1" spans="1:10">
      <c r="A26" s="6"/>
      <c r="B26" s="6"/>
      <c r="C26" s="6"/>
      <c r="D26" s="6"/>
      <c r="E26" s="6"/>
      <c r="F26" s="6"/>
      <c r="G26" s="6"/>
      <c r="H26" s="39"/>
      <c r="I26" s="40"/>
      <c r="J26" s="40"/>
    </row>
    <row r="27" customFormat="1" spans="1:10">
      <c r="A27" s="6"/>
      <c r="B27" s="6"/>
      <c r="C27" s="6"/>
      <c r="D27" s="6"/>
      <c r="E27" s="6"/>
      <c r="F27" s="6"/>
      <c r="G27" s="6"/>
      <c r="H27" s="39"/>
      <c r="I27" s="40"/>
      <c r="J27" s="40"/>
    </row>
    <row r="28" customFormat="1" spans="1:10">
      <c r="A28" s="6"/>
      <c r="B28" s="6"/>
      <c r="C28" s="6"/>
      <c r="D28" s="6"/>
      <c r="E28" s="6"/>
      <c r="F28" s="6"/>
      <c r="G28" s="6"/>
      <c r="H28" s="39"/>
      <c r="I28" s="40"/>
      <c r="J28" s="40"/>
    </row>
    <row r="29" customFormat="1" spans="1:10">
      <c r="A29" s="6"/>
      <c r="B29" s="6"/>
      <c r="C29" s="6"/>
      <c r="D29" s="6"/>
      <c r="E29" s="6"/>
      <c r="F29" s="6"/>
      <c r="G29" s="6"/>
      <c r="H29" s="39"/>
      <c r="I29" s="40"/>
      <c r="J29" s="40"/>
    </row>
    <row r="30" customFormat="1" spans="1:10">
      <c r="A30" s="6"/>
      <c r="B30" s="6"/>
      <c r="C30" s="6"/>
      <c r="D30" s="6"/>
      <c r="E30" s="6"/>
      <c r="F30" s="6"/>
      <c r="G30" s="6"/>
      <c r="H30" s="39"/>
      <c r="I30" s="40"/>
      <c r="J30" s="40"/>
    </row>
    <row r="31" customFormat="1" spans="1:10">
      <c r="A31" s="6"/>
      <c r="B31" s="6"/>
      <c r="C31" s="6"/>
      <c r="D31" s="6"/>
      <c r="E31" s="6"/>
      <c r="F31" s="6"/>
      <c r="G31" s="6"/>
      <c r="H31" s="39"/>
      <c r="I31" s="40"/>
      <c r="J31" s="40"/>
    </row>
    <row r="32" customFormat="1" spans="1:10">
      <c r="A32" s="6"/>
      <c r="B32" s="6"/>
      <c r="C32" s="6"/>
      <c r="D32" s="6"/>
      <c r="E32" s="6"/>
      <c r="F32" s="6"/>
      <c r="G32" s="6"/>
      <c r="H32" s="39"/>
      <c r="I32" s="40"/>
      <c r="J32" s="40"/>
    </row>
    <row r="33" customFormat="1" spans="1:10">
      <c r="A33" s="6"/>
      <c r="B33" s="6"/>
      <c r="C33" s="6"/>
      <c r="D33" s="6"/>
      <c r="E33" s="6"/>
      <c r="F33" s="6"/>
      <c r="G33" s="6"/>
      <c r="H33" s="39"/>
      <c r="I33" s="40"/>
      <c r="J33" s="40"/>
    </row>
    <row r="34" customFormat="1" spans="1:10">
      <c r="A34" s="6"/>
      <c r="B34" s="6"/>
      <c r="C34" s="6"/>
      <c r="D34" s="6"/>
      <c r="E34" s="6"/>
      <c r="F34" s="6"/>
      <c r="G34" s="6"/>
      <c r="H34" s="39"/>
      <c r="I34" s="40"/>
      <c r="J34" s="40"/>
    </row>
    <row r="35" customFormat="1" spans="1:10">
      <c r="A35" s="6"/>
      <c r="B35" s="6"/>
      <c r="C35" s="6"/>
      <c r="D35" s="6"/>
      <c r="E35" s="6"/>
      <c r="F35" s="6"/>
      <c r="G35" s="6"/>
      <c r="H35" s="39"/>
      <c r="I35" s="40"/>
      <c r="J35" s="40"/>
    </row>
    <row r="36" customFormat="1" spans="1:10">
      <c r="A36" s="6"/>
      <c r="B36" s="6"/>
      <c r="C36" s="6"/>
      <c r="D36" s="6"/>
      <c r="E36" s="6"/>
      <c r="F36" s="6"/>
      <c r="G36" s="6"/>
      <c r="H36" s="39"/>
      <c r="I36" s="40"/>
      <c r="J36" s="40"/>
    </row>
  </sheetData>
  <autoFilter xmlns:etc="http://www.wps.cn/officeDocument/2017/etCustomData" ref="A4:J18" etc:filterBottomFollowUsedRange="0">
    <extLst/>
  </autoFilter>
  <mergeCells count="7">
    <mergeCell ref="A1:B1"/>
    <mergeCell ref="A2:J2"/>
    <mergeCell ref="A3:D3"/>
    <mergeCell ref="E3:F3"/>
    <mergeCell ref="G3:J3"/>
    <mergeCell ref="B11:B12"/>
    <mergeCell ref="B17:B18"/>
  </mergeCells>
  <printOptions horizontalCentered="1"/>
  <pageMargins left="0.751388888888889" right="0.751388888888889" top="1" bottom="1" header="0.5" footer="0.5"/>
  <pageSetup paperSize="9" scale="48" fitToHeight="0" orientation="portrait" horizontalDpi="600"/>
  <headerFooter/>
  <rowBreaks count="2" manualBreakCount="2">
    <brk id="18" max="16383" man="1"/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吕汶欣</cp:lastModifiedBy>
  <dcterms:created xsi:type="dcterms:W3CDTF">2015-06-05T18:19:00Z</dcterms:created>
  <dcterms:modified xsi:type="dcterms:W3CDTF">2026-09-04T01:58:50Z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3ED37388610F490EB08CC054825DC1B9_13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